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22960" yWindow="330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  <c r="H16" i="1"/>
  <c r="G15" i="1"/>
  <c r="H15" i="1"/>
  <c r="G13" i="1"/>
  <c r="H13" i="1"/>
  <c r="G12" i="1"/>
  <c r="H12" i="1"/>
  <c r="G10" i="1"/>
  <c r="H10" i="1"/>
  <c r="G9" i="1"/>
  <c r="H9" i="1"/>
  <c r="G7" i="1"/>
  <c r="H7" i="1"/>
  <c r="G6" i="1"/>
  <c r="H6" i="1"/>
  <c r="G4" i="1"/>
  <c r="H4" i="1"/>
  <c r="G3" i="1"/>
  <c r="H3" i="1"/>
</calcChain>
</file>

<file path=xl/sharedStrings.xml><?xml version="1.0" encoding="utf-8"?>
<sst xmlns="http://schemas.openxmlformats.org/spreadsheetml/2006/main" count="28" uniqueCount="20">
  <si>
    <t>Year</t>
  </si>
  <si>
    <t>committee_id</t>
  </si>
  <si>
    <t>committee</t>
  </si>
  <si>
    <t>Party</t>
  </si>
  <si>
    <t>Itemized_Donations_All</t>
  </si>
  <si>
    <t>Itemized_Donations_Va</t>
  </si>
  <si>
    <t>Percent_Va</t>
  </si>
  <si>
    <t>Percent_Non_Va</t>
  </si>
  <si>
    <t>Beyer for Governor - Don</t>
  </si>
  <si>
    <t>Democrat</t>
  </si>
  <si>
    <t>Gilmore for Governor - Jim</t>
  </si>
  <si>
    <t>Republican</t>
  </si>
  <si>
    <t>Warner for Governor - Mark</t>
  </si>
  <si>
    <t>Earley for Governor - Mark</t>
  </si>
  <si>
    <t>Kaine for Governor - Tim</t>
  </si>
  <si>
    <t>Kilgore for Governor - Jerry</t>
  </si>
  <si>
    <t>Deeds for Governor - Creigh</t>
  </si>
  <si>
    <t>McDonnell for Governor - Bob</t>
  </si>
  <si>
    <t>McAuliffe for Governor - Terry</t>
  </si>
  <si>
    <t>Cuccinelli for Governor - 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</si>
</sst>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Font="1"/>
    <xf numFmtId="164" fontId="0" fillId="0" borderId="0" xfId="0" applyNumberFormat="1" applyFont="1"/>
    <xf numFmtId="165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H6" sqref="H6:H7"/>
    </sheetView>
  </sheetViews>
  <sheetFormatPr baseColWidth="10" defaultRowHeight="15" x14ac:dyDescent="0"/>
  <cols>
    <col min="1" max="1" width="6.6640625" customWidth="1"/>
    <col min="2" max="2" width="13.5" bestFit="1" customWidth="1"/>
    <col min="3" max="3" width="29.1640625" bestFit="1" customWidth="1"/>
    <col min="4" max="4" width="29.1640625" customWidth="1"/>
    <col min="5" max="5" width="17.5" customWidth="1"/>
    <col min="6" max="6" width="22.5" bestFit="1" customWidth="1"/>
    <col min="7" max="7" width="11.1640625" bestFit="1" customWidth="1"/>
    <col min="8" max="8" width="16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</row>
    <row r="3" spans="1:8">
      <c r="A3">
        <v>1997</v>
      </c>
      <c r="B3">
        <v>1997</v>
      </c>
      <c r="C3" t="s">
        <v>8</v>
      </c>
      <c r="D3" t="s">
        <v>9</v>
      </c>
      <c r="E3" s="5">
        <v>5749802.4299999997</v>
      </c>
      <c r="F3" s="5">
        <v>4656317.76</v>
      </c>
      <c r="G3" s="6">
        <f>F3/E3</f>
        <v>0.8098222185349071</v>
      </c>
      <c r="H3" s="6">
        <f>1-G3</f>
        <v>0.1901777814650929</v>
      </c>
    </row>
    <row r="4" spans="1:8">
      <c r="A4">
        <v>1997</v>
      </c>
      <c r="B4">
        <v>1998</v>
      </c>
      <c r="C4" t="s">
        <v>10</v>
      </c>
      <c r="D4" t="s">
        <v>11</v>
      </c>
      <c r="E4" s="5">
        <v>8152414.3899999997</v>
      </c>
      <c r="F4" s="5">
        <v>5474903.71</v>
      </c>
      <c r="G4" s="6">
        <f>F4/E4</f>
        <v>0.67156837816238635</v>
      </c>
      <c r="H4" s="6">
        <f>1-G4</f>
        <v>0.32843162183761365</v>
      </c>
    </row>
    <row r="5" spans="1:8">
      <c r="E5" s="5"/>
      <c r="F5" s="5"/>
      <c r="G5" s="6"/>
      <c r="H5" s="6"/>
    </row>
    <row r="6" spans="1:8">
      <c r="A6">
        <v>2001</v>
      </c>
      <c r="B6">
        <v>2364</v>
      </c>
      <c r="C6" t="s">
        <v>12</v>
      </c>
      <c r="D6" t="s">
        <v>9</v>
      </c>
      <c r="E6" s="5">
        <v>15543243.640000001</v>
      </c>
      <c r="F6" s="5">
        <v>12046058.98</v>
      </c>
      <c r="G6" s="6">
        <f>F6/E6</f>
        <v>0.77500290537812089</v>
      </c>
      <c r="H6" s="6">
        <f>1-G6</f>
        <v>0.22499709462187911</v>
      </c>
    </row>
    <row r="7" spans="1:8">
      <c r="A7">
        <v>2001</v>
      </c>
      <c r="B7">
        <v>1834</v>
      </c>
      <c r="C7" t="s">
        <v>13</v>
      </c>
      <c r="D7" t="s">
        <v>11</v>
      </c>
      <c r="E7" s="5">
        <v>9528412.6099999994</v>
      </c>
      <c r="F7" s="5">
        <v>5050133.13</v>
      </c>
      <c r="G7" s="6">
        <f>F7/E7</f>
        <v>0.53000781312722778</v>
      </c>
      <c r="H7" s="6">
        <f>1-G7</f>
        <v>0.46999218687277222</v>
      </c>
    </row>
    <row r="8" spans="1:8">
      <c r="E8" s="5"/>
      <c r="F8" s="5"/>
      <c r="G8" s="6"/>
      <c r="H8" s="6"/>
    </row>
    <row r="9" spans="1:8">
      <c r="A9" s="7">
        <v>2005</v>
      </c>
      <c r="B9" s="7">
        <v>1476</v>
      </c>
      <c r="C9" s="7" t="s">
        <v>14</v>
      </c>
      <c r="D9" s="7" t="s">
        <v>9</v>
      </c>
      <c r="E9" s="8">
        <v>14421233.92</v>
      </c>
      <c r="F9" s="8">
        <v>10323106.6</v>
      </c>
      <c r="G9" s="9">
        <f>F9/E9</f>
        <v>0.71582686039670029</v>
      </c>
      <c r="H9" s="9">
        <f>1-G9</f>
        <v>0.28417313960329971</v>
      </c>
    </row>
    <row r="10" spans="1:8">
      <c r="A10" s="7">
        <v>2005</v>
      </c>
      <c r="B10" s="7">
        <v>1602</v>
      </c>
      <c r="C10" s="7" t="s">
        <v>15</v>
      </c>
      <c r="D10" s="7" t="s">
        <v>11</v>
      </c>
      <c r="E10" s="8">
        <v>18290302.91</v>
      </c>
      <c r="F10" s="8">
        <v>14259603.27</v>
      </c>
      <c r="G10" s="9">
        <f>F10/E10</f>
        <v>0.77962641407123634</v>
      </c>
      <c r="H10" s="9">
        <f>1-G10</f>
        <v>0.22037358592876366</v>
      </c>
    </row>
    <row r="11" spans="1:8">
      <c r="C11" s="6"/>
      <c r="E11" s="5"/>
      <c r="F11" s="5"/>
      <c r="G11" s="6"/>
      <c r="H11" s="6"/>
    </row>
    <row r="12" spans="1:8">
      <c r="A12" s="7">
        <v>2009</v>
      </c>
      <c r="B12" s="7">
        <v>1719</v>
      </c>
      <c r="C12" s="7" t="s">
        <v>16</v>
      </c>
      <c r="D12" s="7" t="s">
        <v>9</v>
      </c>
      <c r="E12" s="8">
        <v>15260075.039999999</v>
      </c>
      <c r="F12" s="8">
        <v>7826018.0999999996</v>
      </c>
      <c r="G12" s="9">
        <f>F12/E12</f>
        <v>0.51284270093602369</v>
      </c>
      <c r="H12" s="9">
        <f>1-G12</f>
        <v>0.48715729906397631</v>
      </c>
    </row>
    <row r="13" spans="1:8">
      <c r="A13" s="7">
        <v>2009</v>
      </c>
      <c r="B13" s="7">
        <v>1581</v>
      </c>
      <c r="C13" s="7" t="s">
        <v>17</v>
      </c>
      <c r="D13" s="7" t="s">
        <v>11</v>
      </c>
      <c r="E13" s="8">
        <v>20344933.73</v>
      </c>
      <c r="F13" s="8">
        <v>12030768.17</v>
      </c>
      <c r="G13" s="9">
        <f>F13/E13</f>
        <v>0.59133975709440656</v>
      </c>
      <c r="H13" s="9">
        <f>1-G13</f>
        <v>0.40866024290559344</v>
      </c>
    </row>
    <row r="14" spans="1:8">
      <c r="A14" s="7"/>
      <c r="B14" s="7"/>
      <c r="C14" s="7"/>
      <c r="D14" s="7"/>
      <c r="E14" s="8"/>
      <c r="F14" s="8"/>
      <c r="G14" s="9"/>
      <c r="H14" s="9"/>
    </row>
    <row r="15" spans="1:8">
      <c r="A15" s="7">
        <v>2013</v>
      </c>
      <c r="B15" s="7">
        <v>2577</v>
      </c>
      <c r="C15" s="7" t="s">
        <v>18</v>
      </c>
      <c r="D15" s="7" t="s">
        <v>9</v>
      </c>
      <c r="E15" s="8">
        <v>35694109.979999997</v>
      </c>
      <c r="F15" s="8">
        <v>10937530.880000001</v>
      </c>
      <c r="G15" s="9">
        <f>F15/E15</f>
        <v>0.30642396984063985</v>
      </c>
      <c r="H15" s="9">
        <f>1-G15</f>
        <v>0.69357603015936009</v>
      </c>
    </row>
    <row r="16" spans="1:8">
      <c r="A16" s="7">
        <v>2013</v>
      </c>
      <c r="B16" s="7">
        <v>3540</v>
      </c>
      <c r="C16" s="7" t="s">
        <v>19</v>
      </c>
      <c r="D16" s="7" t="s">
        <v>11</v>
      </c>
      <c r="E16" s="8">
        <v>17875662.84</v>
      </c>
      <c r="F16" s="8">
        <v>6630040.9500000002</v>
      </c>
      <c r="G16" s="9">
        <f t="shared" ref="G16" si="0">F16/E16</f>
        <v>0.37089762820789479</v>
      </c>
      <c r="H16" s="9">
        <f t="shared" ref="H16" si="1">1-G16</f>
        <v>0.62910237179210515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Public Access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Johnstone Hurtz</dc:creator>
  <cp:lastModifiedBy>Katy Johnstone Hurtz</cp:lastModifiedBy>
  <dcterms:created xsi:type="dcterms:W3CDTF">2016-08-30T14:13:47Z</dcterms:created>
  <dcterms:modified xsi:type="dcterms:W3CDTF">2016-08-30T14:15:15Z</dcterms:modified>
</cp:coreProperties>
</file>